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삼성노트북-1\Desktop\마케팅콘텐츠\"/>
    </mc:Choice>
  </mc:AlternateContent>
  <bookViews>
    <workbookView xWindow="0" yWindow="0" windowWidth="28800" windowHeight="1228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D8" i="1"/>
  <c r="C8" i="1" s="1"/>
  <c r="E8" i="1" s="1"/>
  <c r="D9" i="1"/>
  <c r="D10" i="1"/>
  <c r="C10" i="1" s="1"/>
  <c r="D11" i="1"/>
  <c r="C11" i="1" s="1"/>
  <c r="D12" i="1"/>
  <c r="D13" i="1"/>
  <c r="D14" i="1"/>
  <c r="C14" i="1" s="1"/>
  <c r="D15" i="1"/>
  <c r="C15" i="1" s="1"/>
  <c r="D16" i="1"/>
  <c r="D17" i="1"/>
  <c r="D18" i="1"/>
  <c r="C18" i="1" s="1"/>
  <c r="C9" i="1"/>
  <c r="C12" i="1"/>
  <c r="C13" i="1"/>
  <c r="C16" i="1"/>
  <c r="C17" i="1"/>
  <c r="D4" i="1"/>
  <c r="D5" i="1"/>
  <c r="D6" i="1"/>
  <c r="D7" i="1"/>
  <c r="C5" i="1"/>
  <c r="C6" i="1"/>
  <c r="C4" i="1"/>
  <c r="C7" i="1" l="1"/>
  <c r="E4" i="1"/>
  <c r="F4" i="1" l="1"/>
  <c r="G4" i="1" s="1"/>
  <c r="E5" i="1"/>
  <c r="F5" i="1" s="1"/>
  <c r="G5" i="1" s="1"/>
  <c r="E6" i="1"/>
  <c r="F6" i="1" s="1"/>
  <c r="G6" i="1" s="1"/>
  <c r="E7" i="1"/>
  <c r="F7" i="1" s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</calcChain>
</file>

<file path=xl/sharedStrings.xml><?xml version="1.0" encoding="utf-8"?>
<sst xmlns="http://schemas.openxmlformats.org/spreadsheetml/2006/main" count="14" uniqueCount="14">
  <si>
    <t>NO</t>
    <phoneticPr fontId="1" type="noConversion"/>
  </si>
  <si>
    <t>(단위 : 원)</t>
    <phoneticPr fontId="1" type="noConversion"/>
  </si>
  <si>
    <t>세금계산서
발행금액(공급가)</t>
    <phoneticPr fontId="1" type="noConversion"/>
  </si>
  <si>
    <t>세금계산서
발행금액
(부가세포함가)</t>
    <phoneticPr fontId="1" type="noConversion"/>
  </si>
  <si>
    <t>2020 글로벌마케팅컨텐츠 지원' 사업비 계산 서식</t>
    <phoneticPr fontId="1" type="noConversion"/>
  </si>
  <si>
    <t>* 총 사업비에는 참여기업 자부담의 현금(10%) 금액이 포함되어 있음</t>
    <phoneticPr fontId="1" type="noConversion"/>
  </si>
  <si>
    <t>* 사업비 정산시, 세금계산서 발행금액(부가세포함가)을 증빙자료로 받고, 해당금액 이상일 시에만 도비지원금모두 지급</t>
    <phoneticPr fontId="1" type="noConversion"/>
  </si>
  <si>
    <t>참여기업 
자부담(10%)</t>
    <phoneticPr fontId="1" type="noConversion"/>
  </si>
  <si>
    <t>도비 지원금(90%)</t>
    <phoneticPr fontId="1" type="noConversion"/>
  </si>
  <si>
    <t>총사업비(100%)</t>
    <phoneticPr fontId="1" type="noConversion"/>
  </si>
  <si>
    <t>참여기업 송금액
(자부담+부가세)</t>
    <phoneticPr fontId="1" type="noConversion"/>
  </si>
  <si>
    <t>* 부가가치세 지원은 제외되며 참여기업 현금 자부담 및 부가가치세액의 송금영수증(참여기업-&gt;수행기업) 증빙 필수</t>
    <phoneticPr fontId="1" type="noConversion"/>
  </si>
  <si>
    <t>※ 도비지원금을 입력하시면 다른 항목들이 자동 입력됩니다. 수식변경을 하지 마시고 사용해 주세요.</t>
    <phoneticPr fontId="1" type="noConversion"/>
  </si>
  <si>
    <t>* 세금계산서 발행금액(부가세포함가)은 도비지원금과 창업자가 부담하는 자부담 및 부가세가 포함되어 있는 금액임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</si>
</sst>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00%"/>
    <numFmt numFmtId="178" formatCode="_-* #,##0.0_-;\-* #,##0.0_-;_-* &quot;-&quot;?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176" fontId="0" fillId="0" borderId="2" xfId="0" applyNumberFormat="1" applyBorder="1" applyAlignment="1">
      <alignment horizontal="center" vertical="center"/>
    </xf>
    <xf numFmtId="178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quotePrefix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zoomScaleSheetLayoutView="100" workbookViewId="0">
      <selection activeCell="I9" sqref="I9"/>
    </sheetView>
  </sheetViews>
  <sheetFormatPr defaultRowHeight="16.5" x14ac:dyDescent="0.3"/>
  <cols>
    <col min="1" max="1" width="4.75" bestFit="1" customWidth="1"/>
    <col min="2" max="6" width="15.625" customWidth="1"/>
    <col min="7" max="7" width="15.625" style="3" customWidth="1"/>
    <col min="8" max="8" width="5.5" style="3" customWidth="1"/>
    <col min="9" max="9" width="10.875" bestFit="1" customWidth="1"/>
  </cols>
  <sheetData>
    <row r="1" spans="1:9" ht="47.25" customHeight="1" x14ac:dyDescent="0.3">
      <c r="A1" s="19" t="s">
        <v>4</v>
      </c>
      <c r="B1" s="20"/>
      <c r="C1" s="20"/>
      <c r="D1" s="20"/>
      <c r="E1" s="20"/>
      <c r="F1" s="20"/>
      <c r="G1" s="20"/>
    </row>
    <row r="2" spans="1:9" ht="17.25" thickBot="1" x14ac:dyDescent="0.35">
      <c r="E2" s="4"/>
      <c r="F2" s="12"/>
      <c r="G2" s="12" t="s">
        <v>1</v>
      </c>
    </row>
    <row r="3" spans="1:9" ht="31.5" customHeight="1" x14ac:dyDescent="0.3">
      <c r="A3" s="7" t="s">
        <v>0</v>
      </c>
      <c r="B3" s="7" t="s">
        <v>8</v>
      </c>
      <c r="C3" s="18" t="s">
        <v>7</v>
      </c>
      <c r="D3" s="8" t="s">
        <v>9</v>
      </c>
      <c r="E3" s="10" t="s">
        <v>2</v>
      </c>
      <c r="F3" s="9" t="s">
        <v>3</v>
      </c>
      <c r="G3" s="9" t="s">
        <v>10</v>
      </c>
      <c r="H3" s="17"/>
    </row>
    <row r="4" spans="1:9" ht="24.95" customHeight="1" x14ac:dyDescent="0.3">
      <c r="A4" s="1">
        <v>1</v>
      </c>
      <c r="B4" s="2">
        <v>2000000</v>
      </c>
      <c r="C4" s="2">
        <f xml:space="preserve"> ROUNDUP(D4*10%, -3)</f>
        <v>223000</v>
      </c>
      <c r="D4" s="5">
        <f>ROUNDUP(B4/0.9, -3)</f>
        <v>2223000</v>
      </c>
      <c r="E4" s="11">
        <f>SUM(B4:C4)</f>
        <v>2223000</v>
      </c>
      <c r="F4" s="13">
        <f>E4*1.1</f>
        <v>2445300</v>
      </c>
      <c r="G4" s="13">
        <f t="shared" ref="G4:G18" si="0">F4-E4+C4</f>
        <v>445300</v>
      </c>
      <c r="H4" s="16"/>
      <c r="I4" t="s">
        <v>5</v>
      </c>
    </row>
    <row r="5" spans="1:9" ht="24.95" customHeight="1" x14ac:dyDescent="0.3">
      <c r="A5" s="1">
        <v>2</v>
      </c>
      <c r="B5" s="2">
        <v>3000000</v>
      </c>
      <c r="C5" s="2">
        <f xml:space="preserve"> ROUNDUP(D5*10%, -3)</f>
        <v>334000</v>
      </c>
      <c r="D5" s="5">
        <f>ROUNDUP(B5/0.9, -3)</f>
        <v>3334000</v>
      </c>
      <c r="E5" s="11">
        <f>SUM(B5:C5)</f>
        <v>3334000</v>
      </c>
      <c r="F5" s="13">
        <f t="shared" ref="F5:F18" si="1">E5*1.1</f>
        <v>3667400.0000000005</v>
      </c>
      <c r="G5" s="13">
        <f t="shared" si="0"/>
        <v>667400.00000000047</v>
      </c>
      <c r="H5" s="16"/>
      <c r="I5" t="s">
        <v>11</v>
      </c>
    </row>
    <row r="6" spans="1:9" ht="24.95" customHeight="1" x14ac:dyDescent="0.3">
      <c r="A6" s="1">
        <v>3</v>
      </c>
      <c r="B6" s="2">
        <v>4000000</v>
      </c>
      <c r="C6" s="2">
        <f xml:space="preserve"> ROUNDUP(D6*10%, -3)</f>
        <v>445000</v>
      </c>
      <c r="D6" s="5">
        <f>ROUNDUP(B6/0.9, -3)</f>
        <v>4445000</v>
      </c>
      <c r="E6" s="11">
        <f>SUM(B6:C6)</f>
        <v>4445000</v>
      </c>
      <c r="F6" s="13">
        <f t="shared" si="1"/>
        <v>4889500</v>
      </c>
      <c r="G6" s="13">
        <f t="shared" si="0"/>
        <v>889500</v>
      </c>
      <c r="H6" s="16"/>
      <c r="I6" s="15" t="s">
        <v>13</v>
      </c>
    </row>
    <row r="7" spans="1:9" ht="24.95" customHeight="1" x14ac:dyDescent="0.3">
      <c r="A7" s="1">
        <v>4</v>
      </c>
      <c r="B7" s="2">
        <v>5000000</v>
      </c>
      <c r="C7" s="2">
        <f xml:space="preserve"> ROUNDUP(D7*10%, -3)</f>
        <v>556000</v>
      </c>
      <c r="D7" s="5">
        <f>ROUNDUP(B7/0.9, -3)</f>
        <v>5556000</v>
      </c>
      <c r="E7" s="11">
        <f>SUM(B7:C7)</f>
        <v>5556000</v>
      </c>
      <c r="F7" s="13">
        <f t="shared" si="1"/>
        <v>6111600.0000000009</v>
      </c>
      <c r="G7" s="13">
        <f t="shared" si="0"/>
        <v>1111600.0000000009</v>
      </c>
      <c r="H7" s="16"/>
      <c r="I7" s="15" t="s">
        <v>6</v>
      </c>
    </row>
    <row r="8" spans="1:9" ht="24.95" customHeight="1" x14ac:dyDescent="0.3">
      <c r="A8" s="1">
        <v>5</v>
      </c>
      <c r="B8" s="2"/>
      <c r="C8" s="2">
        <f t="shared" ref="C8:C18" si="2" xml:space="preserve"> ROUNDUP(D8*10%, -3)</f>
        <v>0</v>
      </c>
      <c r="D8" s="5">
        <f t="shared" ref="D8:D18" si="3">ROUNDUP(B8/0.9, -3)</f>
        <v>0</v>
      </c>
      <c r="E8" s="11">
        <f t="shared" ref="E8:E18" si="4">SUM(B8:C8)</f>
        <v>0</v>
      </c>
      <c r="F8" s="13">
        <f t="shared" si="1"/>
        <v>0</v>
      </c>
      <c r="G8" s="13">
        <f t="shared" si="0"/>
        <v>0</v>
      </c>
      <c r="H8" s="16"/>
      <c r="I8" s="6"/>
    </row>
    <row r="9" spans="1:9" ht="24.95" customHeight="1" x14ac:dyDescent="0.3">
      <c r="A9" s="1">
        <v>6</v>
      </c>
      <c r="B9" s="2"/>
      <c r="C9" s="2">
        <f t="shared" si="2"/>
        <v>0</v>
      </c>
      <c r="D9" s="5">
        <f t="shared" si="3"/>
        <v>0</v>
      </c>
      <c r="E9" s="11">
        <f t="shared" si="4"/>
        <v>0</v>
      </c>
      <c r="F9" s="13">
        <f t="shared" si="1"/>
        <v>0</v>
      </c>
      <c r="G9" s="13">
        <f t="shared" si="0"/>
        <v>0</v>
      </c>
      <c r="H9" s="16"/>
    </row>
    <row r="10" spans="1:9" ht="24.95" customHeight="1" x14ac:dyDescent="0.3">
      <c r="A10" s="1">
        <v>7</v>
      </c>
      <c r="B10" s="2"/>
      <c r="C10" s="2">
        <f t="shared" si="2"/>
        <v>0</v>
      </c>
      <c r="D10" s="5">
        <f t="shared" si="3"/>
        <v>0</v>
      </c>
      <c r="E10" s="11">
        <f t="shared" si="4"/>
        <v>0</v>
      </c>
      <c r="F10" s="13">
        <f t="shared" si="1"/>
        <v>0</v>
      </c>
      <c r="G10" s="13">
        <f t="shared" si="0"/>
        <v>0</v>
      </c>
      <c r="H10" s="16"/>
    </row>
    <row r="11" spans="1:9" ht="24.95" customHeight="1" x14ac:dyDescent="0.3">
      <c r="A11" s="1">
        <v>8</v>
      </c>
      <c r="B11" s="2"/>
      <c r="C11" s="2">
        <f t="shared" si="2"/>
        <v>0</v>
      </c>
      <c r="D11" s="5">
        <f t="shared" si="3"/>
        <v>0</v>
      </c>
      <c r="E11" s="11">
        <f t="shared" si="4"/>
        <v>0</v>
      </c>
      <c r="F11" s="13">
        <f t="shared" si="1"/>
        <v>0</v>
      </c>
      <c r="G11" s="13">
        <f t="shared" si="0"/>
        <v>0</v>
      </c>
      <c r="H11" s="16"/>
    </row>
    <row r="12" spans="1:9" ht="24.95" customHeight="1" x14ac:dyDescent="0.3">
      <c r="A12" s="1">
        <v>9</v>
      </c>
      <c r="B12" s="2"/>
      <c r="C12" s="2">
        <f t="shared" si="2"/>
        <v>0</v>
      </c>
      <c r="D12" s="5">
        <f t="shared" si="3"/>
        <v>0</v>
      </c>
      <c r="E12" s="11">
        <f t="shared" si="4"/>
        <v>0</v>
      </c>
      <c r="F12" s="13">
        <f t="shared" si="1"/>
        <v>0</v>
      </c>
      <c r="G12" s="13">
        <f t="shared" si="0"/>
        <v>0</v>
      </c>
      <c r="H12" s="16"/>
    </row>
    <row r="13" spans="1:9" ht="24.95" customHeight="1" x14ac:dyDescent="0.3">
      <c r="A13" s="1">
        <v>10</v>
      </c>
      <c r="B13" s="2"/>
      <c r="C13" s="2">
        <f t="shared" si="2"/>
        <v>0</v>
      </c>
      <c r="D13" s="5">
        <f t="shared" si="3"/>
        <v>0</v>
      </c>
      <c r="E13" s="11">
        <f t="shared" si="4"/>
        <v>0</v>
      </c>
      <c r="F13" s="13">
        <f t="shared" si="1"/>
        <v>0</v>
      </c>
      <c r="G13" s="13">
        <f t="shared" si="0"/>
        <v>0</v>
      </c>
      <c r="H13" s="16"/>
    </row>
    <row r="14" spans="1:9" ht="24.95" customHeight="1" x14ac:dyDescent="0.3">
      <c r="A14" s="1">
        <v>11</v>
      </c>
      <c r="B14" s="2"/>
      <c r="C14" s="2">
        <f t="shared" si="2"/>
        <v>0</v>
      </c>
      <c r="D14" s="5">
        <f t="shared" si="3"/>
        <v>0</v>
      </c>
      <c r="E14" s="11">
        <f t="shared" si="4"/>
        <v>0</v>
      </c>
      <c r="F14" s="13">
        <f t="shared" si="1"/>
        <v>0</v>
      </c>
      <c r="G14" s="13">
        <f t="shared" si="0"/>
        <v>0</v>
      </c>
      <c r="H14" s="16"/>
    </row>
    <row r="15" spans="1:9" ht="24.95" customHeight="1" x14ac:dyDescent="0.3">
      <c r="A15" s="1">
        <v>12</v>
      </c>
      <c r="B15" s="2"/>
      <c r="C15" s="2">
        <f t="shared" si="2"/>
        <v>0</v>
      </c>
      <c r="D15" s="5">
        <f t="shared" si="3"/>
        <v>0</v>
      </c>
      <c r="E15" s="11">
        <f t="shared" si="4"/>
        <v>0</v>
      </c>
      <c r="F15" s="13">
        <f t="shared" si="1"/>
        <v>0</v>
      </c>
      <c r="G15" s="13">
        <f t="shared" si="0"/>
        <v>0</v>
      </c>
      <c r="H15" s="16"/>
    </row>
    <row r="16" spans="1:9" ht="24.95" customHeight="1" x14ac:dyDescent="0.3">
      <c r="A16" s="1">
        <v>13</v>
      </c>
      <c r="B16" s="2"/>
      <c r="C16" s="2">
        <f t="shared" si="2"/>
        <v>0</v>
      </c>
      <c r="D16" s="5">
        <f t="shared" si="3"/>
        <v>0</v>
      </c>
      <c r="E16" s="11">
        <f t="shared" si="4"/>
        <v>0</v>
      </c>
      <c r="F16" s="13">
        <f t="shared" si="1"/>
        <v>0</v>
      </c>
      <c r="G16" s="13">
        <f t="shared" si="0"/>
        <v>0</v>
      </c>
      <c r="H16" s="16"/>
    </row>
    <row r="17" spans="1:8" ht="24.95" customHeight="1" x14ac:dyDescent="0.3">
      <c r="A17" s="1">
        <v>14</v>
      </c>
      <c r="B17" s="2"/>
      <c r="C17" s="2">
        <f t="shared" si="2"/>
        <v>0</v>
      </c>
      <c r="D17" s="5">
        <f t="shared" si="3"/>
        <v>0</v>
      </c>
      <c r="E17" s="11">
        <f t="shared" si="4"/>
        <v>0</v>
      </c>
      <c r="F17" s="13">
        <f t="shared" si="1"/>
        <v>0</v>
      </c>
      <c r="G17" s="13">
        <f t="shared" si="0"/>
        <v>0</v>
      </c>
      <c r="H17" s="16"/>
    </row>
    <row r="18" spans="1:8" ht="24.95" customHeight="1" thickBot="1" x14ac:dyDescent="0.35">
      <c r="A18" s="1">
        <v>15</v>
      </c>
      <c r="B18" s="2"/>
      <c r="C18" s="2">
        <f t="shared" si="2"/>
        <v>0</v>
      </c>
      <c r="D18" s="5">
        <f t="shared" si="3"/>
        <v>0</v>
      </c>
      <c r="E18" s="11">
        <f t="shared" si="4"/>
        <v>0</v>
      </c>
      <c r="F18" s="14">
        <f t="shared" si="1"/>
        <v>0</v>
      </c>
      <c r="G18" s="13">
        <f t="shared" si="0"/>
        <v>0</v>
      </c>
      <c r="H18" s="16"/>
    </row>
    <row r="20" spans="1:8" ht="16.5" customHeight="1" x14ac:dyDescent="0.3">
      <c r="A20" s="21" t="s">
        <v>12</v>
      </c>
      <c r="B20" s="21"/>
      <c r="C20" s="21"/>
      <c r="D20" s="21"/>
      <c r="E20" s="21"/>
      <c r="F20" s="21"/>
      <c r="G20" s="21"/>
    </row>
    <row r="21" spans="1:8" x14ac:dyDescent="0.3">
      <c r="A21" s="21"/>
      <c r="B21" s="21"/>
      <c r="C21" s="21"/>
      <c r="D21" s="21"/>
      <c r="E21" s="21"/>
      <c r="F21" s="21"/>
      <c r="G21" s="21"/>
    </row>
  </sheetData>
  <mergeCells count="2">
    <mergeCell ref="A1:G1"/>
    <mergeCell ref="A20:G2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kised</dc:creator>
  <cp:lastModifiedBy>Windows User</cp:lastModifiedBy>
  <dcterms:created xsi:type="dcterms:W3CDTF">2017-04-27T02:43:30Z</dcterms:created>
  <dcterms:modified xsi:type="dcterms:W3CDTF">2020-06-08T07:53:21Z</dcterms:modified>
</cp:coreProperties>
</file>